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5480" windowHeight="8505"/>
  </bookViews>
  <sheets>
    <sheet name="Sheet3" sheetId="3" r:id="rId1"/>
  </sheets>
  <calcPr calcId="144525"/>
</workbook>
</file>

<file path=xl/calcChain.xml><?xml version="1.0" encoding="utf-8"?>
<calcChain xmlns="http://schemas.openxmlformats.org/spreadsheetml/2006/main">
  <c r="H13" i="3" l="1"/>
  <c r="H19" i="3" s="1"/>
  <c r="K18" i="3"/>
  <c r="J19" i="3"/>
  <c r="I18" i="3"/>
  <c r="K13" i="3" l="1"/>
  <c r="K19" i="3" s="1"/>
  <c r="I13" i="3" l="1"/>
  <c r="I19" i="3" s="1"/>
</calcChain>
</file>

<file path=xl/sharedStrings.xml><?xml version="1.0" encoding="utf-8"?>
<sst xmlns="http://schemas.openxmlformats.org/spreadsheetml/2006/main" count="40" uniqueCount="37">
  <si>
    <t>Thực tế thực hiện của Bộ, ngành, địa phương
 trong năm 2016</t>
  </si>
  <si>
    <t>TT</t>
  </si>
  <si>
    <t>Nội dung</t>
  </si>
  <si>
    <t>Tổng cộng</t>
  </si>
  <si>
    <t>NSTW</t>
  </si>
  <si>
    <t>NSĐP</t>
  </si>
  <si>
    <t>Nguồn khác
(CCTL10%)</t>
  </si>
  <si>
    <t>I</t>
  </si>
  <si>
    <t>II</t>
  </si>
  <si>
    <t>BÁO CÁO KẾT QUẢ THỰC HIỆN CÁC MỤC TIÊU, NHIỆM VỤ NĂM 2016 VÀ DỰ KIẾN KẾ HOẠCH NĂM 2017</t>
  </si>
  <si>
    <t>DỰ ÁN "ĐỔI MỚI VÀ NÂNG CAO CHẤT LƯỢNG GIÁO DỤC NGHỀ NGHIỆP"</t>
  </si>
  <si>
    <t>Hỗ trợ đầu tư cơ sở vật chất, thiết bị</t>
  </si>
  <si>
    <t>TỔNG CỘNG (I+II)</t>
  </si>
  <si>
    <t>Thành phố Hồ Chí Minh, ngày     tháng       năm  2017</t>
  </si>
  <si>
    <t>HIỆU TRƯỞNG</t>
  </si>
  <si>
    <t>UBND THÀNH PHỐ HỒ CHÍ MINH</t>
  </si>
  <si>
    <t xml:space="preserve">TRƯỜNG CAO ĐẲNG KỸ THUẬT </t>
  </si>
  <si>
    <t>LÝ TỰ TRỌNG TP. HỒ CHÍ MINH</t>
  </si>
  <si>
    <t>CỘNG HÒA XÃ HỘI CHỦ NGHĨA VIỆT NAM</t>
  </si>
  <si>
    <t>Độc lập - Tự do - Hạnh phúc</t>
  </si>
  <si>
    <t xml:space="preserve">Chi phí dự phòng </t>
  </si>
  <si>
    <t>Trường Cao đẳng Kỹ thuật Lý Tự Trọng Thành phố Hồ Chí Minh</t>
  </si>
  <si>
    <t>Quyết định 
phân bổ số/ ngày/ tháng/
năm</t>
  </si>
  <si>
    <t>Thiết bị thực tập động cơ Ô tô</t>
  </si>
  <si>
    <t>Thiết bị thực tập Gầm Ô tô</t>
  </si>
  <si>
    <t>Thiết bị thực tập Điện Ô tô</t>
  </si>
  <si>
    <t>I.1</t>
  </si>
  <si>
    <t>I.2</t>
  </si>
  <si>
    <t>I.3</t>
  </si>
  <si>
    <t>1073/GDĐT-KHTC ngày 15/4/2016 và QĐ 961/QĐ-GDĐT-KHTC ngày 03/6/2016</t>
  </si>
  <si>
    <t>I.4</t>
  </si>
  <si>
    <t>Dự kiến kế hoạch kinh phí trong năm 2017(đồng)</t>
  </si>
  <si>
    <t>Nguồn khác</t>
  </si>
  <si>
    <t>Phạm Hữu Lộc</t>
  </si>
  <si>
    <t>Chi phí tư vấn và chi phí khác</t>
  </si>
  <si>
    <t>Kinh phí (đồng)</t>
  </si>
  <si>
    <t>(Kèm theo công văn số 108/LTT-TBVT ngày 15 tháng 02 năm 2017 của Trường CĐKT Lý Tự Trọng TP.HCM)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</si>
</sst>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8"/>
      <name val="Calibri"/>
      <family val="2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164" fontId="4" fillId="0" borderId="0" xfId="1" applyNumberFormat="1" applyFont="1"/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164" fontId="6" fillId="0" borderId="0" xfId="1" applyNumberFormat="1" applyFont="1" applyBorder="1"/>
    <xf numFmtId="0" fontId="6" fillId="0" borderId="0" xfId="0" applyFont="1" applyAlignment="1">
      <alignment horizontal="center"/>
    </xf>
    <xf numFmtId="0" fontId="6" fillId="0" borderId="0" xfId="0" applyFont="1"/>
    <xf numFmtId="164" fontId="6" fillId="0" borderId="0" xfId="1" applyNumberFormat="1" applyFont="1"/>
    <xf numFmtId="0" fontId="9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vertical="center" wrapText="1"/>
    </xf>
    <xf numFmtId="0" fontId="11" fillId="0" borderId="4" xfId="0" applyFont="1" applyBorder="1" applyAlignment="1">
      <alignment vertical="center"/>
    </xf>
    <xf numFmtId="0" fontId="11" fillId="0" borderId="5" xfId="0" applyFont="1" applyBorder="1" applyAlignment="1">
      <alignment vertical="center" wrapText="1"/>
    </xf>
    <xf numFmtId="164" fontId="10" fillId="0" borderId="3" xfId="1" applyNumberFormat="1" applyFont="1" applyBorder="1" applyAlignment="1">
      <alignment vertical="center"/>
    </xf>
    <xf numFmtId="164" fontId="11" fillId="0" borderId="4" xfId="0" applyNumberFormat="1" applyFont="1" applyBorder="1" applyAlignment="1">
      <alignment vertical="center"/>
    </xf>
    <xf numFmtId="164" fontId="11" fillId="0" borderId="4" xfId="1" applyNumberFormat="1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vertical="center" wrapText="1"/>
    </xf>
    <xf numFmtId="0" fontId="11" fillId="0" borderId="5" xfId="0" applyFont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164" fontId="10" fillId="0" borderId="4" xfId="1" applyNumberFormat="1" applyFont="1" applyBorder="1" applyAlignment="1">
      <alignment vertical="center"/>
    </xf>
    <xf numFmtId="0" fontId="11" fillId="0" borderId="4" xfId="0" applyFont="1" applyBorder="1"/>
    <xf numFmtId="164" fontId="10" fillId="0" borderId="4" xfId="1" applyNumberFormat="1" applyFont="1" applyBorder="1" applyAlignment="1">
      <alignment horizontal="right" vertical="center"/>
    </xf>
    <xf numFmtId="0" fontId="2" fillId="0" borderId="0" xfId="0" applyFont="1" applyAlignment="1"/>
    <xf numFmtId="0" fontId="4" fillId="0" borderId="0" xfId="0" applyFont="1" applyAlignment="1"/>
    <xf numFmtId="164" fontId="11" fillId="0" borderId="3" xfId="1" applyNumberFormat="1" applyFont="1" applyBorder="1" applyAlignment="1">
      <alignment vertical="center"/>
    </xf>
    <xf numFmtId="3" fontId="13" fillId="0" borderId="4" xfId="0" applyNumberFormat="1" applyFont="1" applyBorder="1" applyAlignment="1">
      <alignment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164" fontId="6" fillId="0" borderId="3" xfId="1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64" fontId="6" fillId="0" borderId="1" xfId="1" applyNumberFormat="1" applyFont="1" applyBorder="1" applyAlignment="1">
      <alignment horizontal="center" vertical="center"/>
    </xf>
    <xf numFmtId="164" fontId="6" fillId="0" borderId="3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154781</xdr:colOff>
      <xdr:row>3</xdr:row>
      <xdr:rowOff>35718</xdr:rowOff>
    </xdr:from>
    <xdr:to>
      <xdr:col>1</xdr:col>
      <xdr:colOff>1750218</xdr:colOff>
      <xdr:row>3</xdr:row>
      <xdr:rowOff>35718</xdr:rowOff>
    </xdr:to>
    <xdr:cxnSp macro="">
      <xdr:nvCxnSpPr>
        <xdr:cNvPr id="4" name="Straight Connector 3"/>
        <xdr:cNvCxnSpPr/>
      </xdr:nvCxnSpPr>
      <xdr:spPr>
        <a:xfrm>
          <a:off x="812006" y="664368"/>
          <a:ext cx="15954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1319893</xdr:colOff>
      <xdr:row>2</xdr:row>
      <xdr:rowOff>23813</xdr:rowOff>
    </xdr:from>
    <xdr:to>
      <xdr:col>8</xdr:col>
      <xdr:colOff>1578429</xdr:colOff>
      <xdr:row>2</xdr:row>
      <xdr:rowOff>23813</xdr:rowOff>
    </xdr:to>
    <xdr:cxnSp macro="">
      <xdr:nvCxnSpPr>
        <xdr:cNvPr id="5" name="Straight Connector 4"/>
        <xdr:cNvCxnSpPr/>
      </xdr:nvCxnSpPr>
      <xdr:spPr>
        <a:xfrm>
          <a:off x="7692118" y="442913"/>
          <a:ext cx="196351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topLeftCell="A13" workbookViewId="0">
      <selection activeCell="H16" sqref="H16"/>
    </sheetView>
  </sheetViews>
  <sheetFormatPr defaultRowHeight="16.5" x14ac:dyDescent="0.25"/>
  <cols>
    <col min="1" max="1" width="5.140625" style="4" customWidth="1"/>
    <col min="2" max="2" width="19" style="3" customWidth="1"/>
    <col min="3" max="3" width="13.5703125" style="3" customWidth="1"/>
    <col min="4" max="4" width="4" style="3" customWidth="1"/>
    <col min="5" max="5" width="13" style="3" customWidth="1"/>
    <col min="6" max="6" width="6.7109375" style="3" customWidth="1"/>
    <col min="7" max="7" width="13.85546875" style="3" customWidth="1"/>
    <col min="8" max="8" width="16.42578125" style="5" customWidth="1"/>
    <col min="9" max="9" width="16.5703125" style="3" customWidth="1"/>
    <col min="10" max="10" width="6.85546875" style="3" customWidth="1"/>
    <col min="11" max="11" width="15.28515625" style="5" customWidth="1"/>
    <col min="12" max="16384" width="9.140625" style="3"/>
  </cols>
  <sheetData>
    <row r="1" spans="1:11" x14ac:dyDescent="0.25">
      <c r="A1" s="36" t="s">
        <v>15</v>
      </c>
      <c r="B1" s="36"/>
      <c r="C1" s="36"/>
      <c r="G1" s="39" t="s">
        <v>18</v>
      </c>
      <c r="H1" s="39"/>
      <c r="I1" s="39"/>
      <c r="J1" s="39"/>
      <c r="K1" s="39"/>
    </row>
    <row r="2" spans="1:11" x14ac:dyDescent="0.25">
      <c r="A2" s="35" t="s">
        <v>16</v>
      </c>
      <c r="B2" s="35"/>
      <c r="C2" s="35"/>
      <c r="G2" s="39" t="s">
        <v>19</v>
      </c>
      <c r="H2" s="39"/>
      <c r="I2" s="39"/>
      <c r="J2" s="39"/>
      <c r="K2" s="39"/>
    </row>
    <row r="3" spans="1:11" x14ac:dyDescent="0.25">
      <c r="A3" s="35" t="s">
        <v>17</v>
      </c>
      <c r="B3" s="35"/>
      <c r="C3" s="35"/>
    </row>
    <row r="4" spans="1:11" x14ac:dyDescent="0.25">
      <c r="A4" s="6"/>
      <c r="B4" s="6"/>
      <c r="C4" s="6"/>
    </row>
    <row r="5" spans="1:11" s="1" customFormat="1" ht="18" customHeight="1" x14ac:dyDescent="0.25">
      <c r="A5" s="39" t="s">
        <v>9</v>
      </c>
      <c r="B5" s="39"/>
      <c r="C5" s="39"/>
      <c r="D5" s="39"/>
      <c r="E5" s="39"/>
      <c r="F5" s="39"/>
      <c r="G5" s="39"/>
      <c r="H5" s="39"/>
      <c r="I5" s="39"/>
      <c r="J5" s="39"/>
      <c r="K5" s="39"/>
    </row>
    <row r="6" spans="1:11" s="1" customFormat="1" ht="18" customHeight="1" x14ac:dyDescent="0.25">
      <c r="A6" s="39" t="s">
        <v>10</v>
      </c>
      <c r="B6" s="39"/>
      <c r="C6" s="39"/>
      <c r="D6" s="39"/>
      <c r="E6" s="39"/>
      <c r="F6" s="39"/>
      <c r="G6" s="39"/>
      <c r="H6" s="39"/>
      <c r="I6" s="39"/>
      <c r="J6" s="39"/>
      <c r="K6" s="39"/>
    </row>
    <row r="7" spans="1:11" s="1" customFormat="1" ht="18" customHeight="1" x14ac:dyDescent="0.3">
      <c r="A7" s="41" t="s">
        <v>21</v>
      </c>
      <c r="B7" s="41"/>
      <c r="C7" s="41"/>
      <c r="D7" s="41"/>
      <c r="E7" s="41"/>
      <c r="F7" s="41"/>
      <c r="G7" s="41"/>
      <c r="H7" s="41"/>
      <c r="I7" s="41"/>
      <c r="J7" s="41"/>
      <c r="K7" s="41"/>
    </row>
    <row r="8" spans="1:11" s="2" customFormat="1" x14ac:dyDescent="0.25">
      <c r="A8" s="40" t="s">
        <v>36</v>
      </c>
      <c r="B8" s="40"/>
      <c r="C8" s="40"/>
      <c r="D8" s="40"/>
      <c r="E8" s="40"/>
      <c r="F8" s="40"/>
      <c r="G8" s="40"/>
      <c r="H8" s="40"/>
      <c r="I8" s="40"/>
      <c r="J8" s="40"/>
      <c r="K8" s="40"/>
    </row>
    <row r="9" spans="1:11" ht="21.75" customHeight="1" x14ac:dyDescent="0.25">
      <c r="K9" s="3"/>
    </row>
    <row r="10" spans="1:11" ht="30" customHeight="1" x14ac:dyDescent="0.25">
      <c r="A10" s="7"/>
      <c r="B10" s="8"/>
      <c r="C10" s="43" t="s">
        <v>0</v>
      </c>
      <c r="D10" s="44"/>
      <c r="E10" s="44"/>
      <c r="F10" s="44"/>
      <c r="G10" s="45"/>
      <c r="H10" s="43" t="s">
        <v>31</v>
      </c>
      <c r="I10" s="46"/>
      <c r="J10" s="46"/>
      <c r="K10" s="47"/>
    </row>
    <row r="11" spans="1:11" s="4" customFormat="1" ht="24.75" customHeight="1" x14ac:dyDescent="0.25">
      <c r="A11" s="9" t="s">
        <v>1</v>
      </c>
      <c r="B11" s="9" t="s">
        <v>2</v>
      </c>
      <c r="C11" s="43" t="s">
        <v>35</v>
      </c>
      <c r="D11" s="44"/>
      <c r="E11" s="44"/>
      <c r="F11" s="44"/>
      <c r="G11" s="53" t="s">
        <v>22</v>
      </c>
      <c r="H11" s="55" t="s">
        <v>3</v>
      </c>
      <c r="I11" s="57" t="s">
        <v>4</v>
      </c>
      <c r="J11" s="57" t="s">
        <v>5</v>
      </c>
      <c r="K11" s="48" t="s">
        <v>6</v>
      </c>
    </row>
    <row r="12" spans="1:11" s="4" customFormat="1" ht="41.25" customHeight="1" x14ac:dyDescent="0.25">
      <c r="A12" s="10"/>
      <c r="B12" s="10"/>
      <c r="C12" s="11" t="s">
        <v>3</v>
      </c>
      <c r="D12" s="19" t="s">
        <v>4</v>
      </c>
      <c r="E12" s="11" t="s">
        <v>5</v>
      </c>
      <c r="F12" s="12" t="s">
        <v>32</v>
      </c>
      <c r="G12" s="54"/>
      <c r="H12" s="56"/>
      <c r="I12" s="58"/>
      <c r="J12" s="58"/>
      <c r="K12" s="49"/>
    </row>
    <row r="13" spans="1:11" ht="90.75" customHeight="1" x14ac:dyDescent="0.25">
      <c r="A13" s="20" t="s">
        <v>7</v>
      </c>
      <c r="B13" s="21" t="s">
        <v>11</v>
      </c>
      <c r="C13" s="38">
        <v>2789400000</v>
      </c>
      <c r="D13" s="22"/>
      <c r="E13" s="38">
        <v>2789400000</v>
      </c>
      <c r="F13" s="22"/>
      <c r="G13" s="23" t="s">
        <v>29</v>
      </c>
      <c r="H13" s="24">
        <f>SUM(H14:H17)</f>
        <v>13904128370</v>
      </c>
      <c r="I13" s="30">
        <f>+H13-K13</f>
        <v>12513715533</v>
      </c>
      <c r="J13" s="31"/>
      <c r="K13" s="32">
        <f>H13*10%</f>
        <v>1390412837</v>
      </c>
    </row>
    <row r="14" spans="1:11" ht="34.5" customHeight="1" x14ac:dyDescent="0.25">
      <c r="A14" s="27" t="s">
        <v>26</v>
      </c>
      <c r="B14" s="28" t="s">
        <v>23</v>
      </c>
      <c r="C14" s="22"/>
      <c r="D14" s="22"/>
      <c r="E14" s="29"/>
      <c r="F14" s="22"/>
      <c r="G14" s="29"/>
      <c r="H14" s="37">
        <v>5537187260</v>
      </c>
      <c r="I14" s="30"/>
      <c r="J14" s="31"/>
      <c r="K14" s="32"/>
    </row>
    <row r="15" spans="1:11" ht="34.5" customHeight="1" x14ac:dyDescent="0.25">
      <c r="A15" s="27" t="s">
        <v>27</v>
      </c>
      <c r="B15" s="28" t="s">
        <v>24</v>
      </c>
      <c r="C15" s="22"/>
      <c r="D15" s="22"/>
      <c r="E15" s="29"/>
      <c r="F15" s="22"/>
      <c r="G15" s="29"/>
      <c r="H15" s="37">
        <v>5359702040</v>
      </c>
      <c r="I15" s="30"/>
      <c r="J15" s="31"/>
      <c r="K15" s="32"/>
    </row>
    <row r="16" spans="1:11" ht="34.5" customHeight="1" x14ac:dyDescent="0.25">
      <c r="A16" s="27" t="s">
        <v>28</v>
      </c>
      <c r="B16" s="28" t="s">
        <v>25</v>
      </c>
      <c r="C16" s="22"/>
      <c r="D16" s="22"/>
      <c r="E16" s="29"/>
      <c r="F16" s="22"/>
      <c r="G16" s="29"/>
      <c r="H16" s="26">
        <v>2777764000</v>
      </c>
      <c r="I16" s="30"/>
      <c r="J16" s="31"/>
      <c r="K16" s="32"/>
    </row>
    <row r="17" spans="1:11" ht="34.5" customHeight="1" x14ac:dyDescent="0.25">
      <c r="A17" s="27" t="s">
        <v>30</v>
      </c>
      <c r="B17" s="28" t="s">
        <v>34</v>
      </c>
      <c r="C17" s="22"/>
      <c r="D17" s="22"/>
      <c r="E17" s="29"/>
      <c r="F17" s="22"/>
      <c r="G17" s="29"/>
      <c r="H17" s="26">
        <v>229475070</v>
      </c>
      <c r="I17" s="30"/>
      <c r="J17" s="31"/>
      <c r="K17" s="32"/>
    </row>
    <row r="18" spans="1:11" ht="37.5" customHeight="1" x14ac:dyDescent="0.25">
      <c r="A18" s="20" t="s">
        <v>8</v>
      </c>
      <c r="B18" s="21" t="s">
        <v>20</v>
      </c>
      <c r="C18" s="22"/>
      <c r="D18" s="22"/>
      <c r="E18" s="29"/>
      <c r="F18" s="22"/>
      <c r="G18" s="29"/>
      <c r="H18" s="32">
        <v>695206418</v>
      </c>
      <c r="I18" s="25">
        <f>+H18-K18</f>
        <v>625685776.20000005</v>
      </c>
      <c r="J18" s="26"/>
      <c r="K18" s="26">
        <f>H18*10%</f>
        <v>69520641.799999997</v>
      </c>
    </row>
    <row r="19" spans="1:11" ht="23.25" customHeight="1" x14ac:dyDescent="0.25">
      <c r="A19" s="50" t="s">
        <v>12</v>
      </c>
      <c r="B19" s="51"/>
      <c r="C19" s="33"/>
      <c r="D19" s="33"/>
      <c r="E19" s="33"/>
      <c r="F19" s="33"/>
      <c r="G19" s="33"/>
      <c r="H19" s="34">
        <f>H13+H18</f>
        <v>14599334788</v>
      </c>
      <c r="I19" s="34">
        <f>+I13+I18</f>
        <v>13139401309.200001</v>
      </c>
      <c r="J19" s="34">
        <f>+J13+J18</f>
        <v>0</v>
      </c>
      <c r="K19" s="34">
        <f>+K13+K18</f>
        <v>1459933478.8</v>
      </c>
    </row>
    <row r="20" spans="1:11" ht="9.75" customHeight="1" x14ac:dyDescent="0.25">
      <c r="A20" s="13"/>
      <c r="B20" s="14"/>
      <c r="C20" s="14"/>
      <c r="D20" s="14"/>
      <c r="E20" s="14"/>
      <c r="F20" s="14"/>
      <c r="G20" s="14"/>
      <c r="H20" s="15"/>
      <c r="I20" s="14"/>
      <c r="J20" s="14"/>
      <c r="K20" s="15"/>
    </row>
    <row r="21" spans="1:11" x14ac:dyDescent="0.25">
      <c r="A21" s="13"/>
      <c r="B21" s="14"/>
      <c r="C21" s="14"/>
      <c r="D21" s="14"/>
      <c r="E21" s="14"/>
      <c r="F21" s="14"/>
      <c r="G21" s="14"/>
      <c r="H21" s="52" t="s">
        <v>13</v>
      </c>
      <c r="I21" s="52"/>
      <c r="J21" s="52"/>
      <c r="K21" s="52"/>
    </row>
    <row r="22" spans="1:11" x14ac:dyDescent="0.25">
      <c r="A22" s="16"/>
      <c r="B22" s="17"/>
      <c r="C22" s="17"/>
      <c r="D22" s="17"/>
      <c r="E22" s="17"/>
      <c r="F22" s="17"/>
      <c r="G22" s="17"/>
      <c r="H22" s="42" t="s">
        <v>14</v>
      </c>
      <c r="I22" s="42"/>
      <c r="J22" s="42"/>
      <c r="K22" s="42"/>
    </row>
    <row r="23" spans="1:11" x14ac:dyDescent="0.25">
      <c r="A23" s="16"/>
      <c r="B23" s="17"/>
      <c r="C23" s="17"/>
      <c r="D23" s="17"/>
      <c r="E23" s="17"/>
      <c r="F23" s="17"/>
      <c r="G23" s="17"/>
      <c r="H23" s="18"/>
      <c r="I23" s="17"/>
      <c r="J23" s="17"/>
      <c r="K23" s="18"/>
    </row>
    <row r="24" spans="1:11" x14ac:dyDescent="0.25">
      <c r="A24" s="16"/>
      <c r="B24" s="17"/>
      <c r="C24" s="17"/>
      <c r="D24" s="17"/>
      <c r="E24" s="17"/>
      <c r="F24" s="17"/>
      <c r="G24" s="17"/>
      <c r="H24" s="18"/>
      <c r="I24" s="17"/>
      <c r="J24" s="17"/>
      <c r="K24" s="18"/>
    </row>
    <row r="25" spans="1:11" x14ac:dyDescent="0.25">
      <c r="A25" s="16"/>
      <c r="B25" s="17"/>
      <c r="C25" s="17"/>
      <c r="D25" s="17"/>
      <c r="E25" s="17"/>
      <c r="F25" s="17"/>
      <c r="G25" s="17"/>
      <c r="H25" s="18"/>
      <c r="I25" s="17"/>
      <c r="J25" s="17"/>
      <c r="K25" s="18"/>
    </row>
    <row r="26" spans="1:11" x14ac:dyDescent="0.25">
      <c r="A26" s="16"/>
      <c r="B26" s="17"/>
      <c r="C26" s="17"/>
      <c r="D26" s="17"/>
      <c r="E26" s="17"/>
      <c r="F26" s="17"/>
      <c r="G26" s="17"/>
      <c r="H26" s="18"/>
      <c r="I26" s="17"/>
      <c r="J26" s="17"/>
      <c r="K26" s="18"/>
    </row>
    <row r="27" spans="1:11" x14ac:dyDescent="0.25">
      <c r="A27" s="16"/>
      <c r="B27" s="17"/>
      <c r="C27" s="17"/>
      <c r="D27" s="17"/>
      <c r="E27" s="17"/>
      <c r="F27" s="17"/>
      <c r="G27" s="17"/>
      <c r="H27" s="18"/>
      <c r="I27" s="17"/>
      <c r="J27" s="17"/>
      <c r="K27" s="18"/>
    </row>
    <row r="28" spans="1:11" x14ac:dyDescent="0.25">
      <c r="A28" s="16"/>
      <c r="B28" s="17"/>
      <c r="C28" s="17"/>
      <c r="D28" s="17"/>
      <c r="E28" s="17"/>
      <c r="F28" s="17"/>
      <c r="G28" s="17"/>
      <c r="H28" s="42" t="s">
        <v>33</v>
      </c>
      <c r="I28" s="42"/>
      <c r="J28" s="42"/>
      <c r="K28" s="42"/>
    </row>
    <row r="29" spans="1:11" x14ac:dyDescent="0.25">
      <c r="A29" s="16"/>
      <c r="B29" s="17"/>
      <c r="C29" s="17"/>
      <c r="D29" s="17"/>
      <c r="E29" s="17"/>
      <c r="F29" s="17"/>
      <c r="G29" s="17"/>
      <c r="H29" s="18"/>
      <c r="I29" s="17"/>
      <c r="J29" s="17"/>
      <c r="K29" s="18"/>
    </row>
  </sheetData>
  <mergeCells count="18">
    <mergeCell ref="A7:K7"/>
    <mergeCell ref="A8:K8"/>
    <mergeCell ref="C10:G10"/>
    <mergeCell ref="H10:K10"/>
    <mergeCell ref="G1:K1"/>
    <mergeCell ref="G2:K2"/>
    <mergeCell ref="A5:K5"/>
    <mergeCell ref="A6:K6"/>
    <mergeCell ref="H22:K22"/>
    <mergeCell ref="H28:K28"/>
    <mergeCell ref="J11:J12"/>
    <mergeCell ref="K11:K12"/>
    <mergeCell ref="A19:B19"/>
    <mergeCell ref="H21:K21"/>
    <mergeCell ref="C11:F11"/>
    <mergeCell ref="G11:G12"/>
    <mergeCell ref="H11:H12"/>
    <mergeCell ref="I11:I12"/>
  </mergeCells>
  <phoneticPr fontId="12" type="noConversion"/>
  <pageMargins left="0.7" right="0.7" top="1" bottom="1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Dung</dc:creator>
  <cp:lastModifiedBy>Admin</cp:lastModifiedBy>
  <cp:lastPrinted>2017-02-16T07:02:28Z</cp:lastPrinted>
  <dcterms:created xsi:type="dcterms:W3CDTF">2017-02-09T14:15:49Z</dcterms:created>
  <dcterms:modified xsi:type="dcterms:W3CDTF">2017-02-16T07:56:13Z</dcterms:modified>
</cp:coreProperties>
</file>